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361"/>
  </bookViews>
  <sheets>
    <sheet name="6 sędziów" sheetId="2" r:id="rId1"/>
  </sheets>
  <calcPr calcId="125725"/>
</workbook>
</file>

<file path=xl/calcChain.xml><?xml version="1.0" encoding="utf-8"?>
<calcChain xmlns="http://schemas.openxmlformats.org/spreadsheetml/2006/main">
  <c r="J3" i="2"/>
  <c r="K3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/>
  <c r="J16"/>
  <c r="K16" s="1"/>
  <c r="J17"/>
  <c r="K17"/>
  <c r="J18"/>
  <c r="K18" s="1"/>
  <c r="J19"/>
  <c r="K19"/>
  <c r="J20"/>
  <c r="K20" s="1"/>
  <c r="J21"/>
  <c r="K2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</calcChain>
</file>

<file path=xl/sharedStrings.xml><?xml version="1.0" encoding="utf-8"?>
<sst xmlns="http://schemas.openxmlformats.org/spreadsheetml/2006/main" count="48" uniqueCount="47">
  <si>
    <t>SĘDZIA 1</t>
  </si>
  <si>
    <t>SĘDZIA 2</t>
  </si>
  <si>
    <t>SĘDZIA 3</t>
  </si>
  <si>
    <t>SĘDZIA 4</t>
  </si>
  <si>
    <t>SĘDZIA 5</t>
  </si>
  <si>
    <t>„ŚREDNIA”</t>
  </si>
  <si>
    <t>SĘDZIA 6</t>
  </si>
  <si>
    <t>Autor</t>
  </si>
  <si>
    <t>Surowiec</t>
  </si>
  <si>
    <t>Nr konkursowy</t>
  </si>
  <si>
    <t>Karegoria:   Wina białe i różowe wytrawne i półwytrawne</t>
  </si>
  <si>
    <t>Damian Błaszczyk</t>
  </si>
  <si>
    <t>Sędzia 2</t>
  </si>
  <si>
    <t>Sędzia 1 Przewodniczący Komisji</t>
  </si>
  <si>
    <t>Sędzia 3</t>
  </si>
  <si>
    <t>Sędzia 4</t>
  </si>
  <si>
    <t>Sędzia 5</t>
  </si>
  <si>
    <t>Sędzia 6</t>
  </si>
  <si>
    <t>Labrusca 2019</t>
  </si>
  <si>
    <t>Pigwowiec 2013</t>
  </si>
  <si>
    <t>Białe winogrono 2020</t>
  </si>
  <si>
    <t>Winogrono Bianka 2020</t>
  </si>
  <si>
    <t>Winogrono + Aronia + pł. róży 2009</t>
  </si>
  <si>
    <t>Agrest 2020</t>
  </si>
  <si>
    <t>Ryż rodzynki zioła 2018</t>
  </si>
  <si>
    <t>Ryż rodzynki 2020</t>
  </si>
  <si>
    <t>Szymon Starosta</t>
  </si>
  <si>
    <t>Kamil Skiba</t>
  </si>
  <si>
    <t>Zbigniew Mudza</t>
  </si>
  <si>
    <t>Paweł Mudza</t>
  </si>
  <si>
    <t xml:space="preserve">Winogrono Solaris 80% + </t>
  </si>
  <si>
    <t>Rabarbar + truskawka 2019</t>
  </si>
  <si>
    <t>Winorośl 100%</t>
  </si>
  <si>
    <t>Jabłko rabarbar kupaż 2019</t>
  </si>
  <si>
    <t>Arkadiusz KRUSZKO</t>
  </si>
  <si>
    <t>Janusz GAWENDA</t>
  </si>
  <si>
    <t>Wojciech JANUS</t>
  </si>
  <si>
    <t>Jarosław FRANCZUK</t>
  </si>
  <si>
    <t>Jarosław KUBA</t>
  </si>
  <si>
    <t>Kamil MARZEC</t>
  </si>
  <si>
    <t>Paweł CHMIELEWSKI</t>
  </si>
  <si>
    <t>Cezary Piotr LACH</t>
  </si>
  <si>
    <t>Marcin DUBOWIK</t>
  </si>
  <si>
    <t>Łukasz MISZTAL</t>
  </si>
  <si>
    <t>Mariusz ZGIERSKI</t>
  </si>
  <si>
    <t>Wino Nr 23 Niewłaściwy kolor butelki</t>
  </si>
  <si>
    <t>Andrzej Drożdż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</si>
</sst>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H41" sqref="H41"/>
    </sheetView>
  </sheetViews>
  <sheetFormatPr defaultColWidth="11.5703125" defaultRowHeight="12.75"/>
  <cols>
    <col min="2" max="2" width="25.140625" customWidth="1"/>
    <col min="3" max="3" width="34.42578125" customWidth="1"/>
  </cols>
  <sheetData>
    <row r="1" spans="1:11" ht="20.25">
      <c r="A1" s="14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38.25">
      <c r="A2" s="10" t="s">
        <v>9</v>
      </c>
      <c r="B2" s="11" t="s">
        <v>7</v>
      </c>
      <c r="C2" s="11" t="s">
        <v>8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6</v>
      </c>
      <c r="J2" s="12" t="s">
        <v>5</v>
      </c>
    </row>
    <row r="3" spans="1:11">
      <c r="A3" s="16">
        <v>12</v>
      </c>
      <c r="B3" s="6" t="s">
        <v>34</v>
      </c>
      <c r="C3" s="7" t="s">
        <v>33</v>
      </c>
      <c r="D3" s="8">
        <v>8</v>
      </c>
      <c r="E3" s="8">
        <v>7.5</v>
      </c>
      <c r="F3" s="8">
        <v>13</v>
      </c>
      <c r="G3" s="8">
        <v>8.5</v>
      </c>
      <c r="H3" s="8">
        <v>12</v>
      </c>
      <c r="I3" s="8">
        <v>12.5</v>
      </c>
      <c r="J3" s="9">
        <f t="shared" ref="J3:J32" si="0">(SUM(D3,E3,F3,G3,H3,I3)-MAX(D3,E3,F3,G3,H3,I3)-MIN(D3,E3,F3,G3,H3,I3))/4</f>
        <v>10.25</v>
      </c>
      <c r="K3" s="3" t="str">
        <f t="shared" ref="K3:K32" si="1">IF(J3&gt;=14,IF(J3&gt;=16,IF(J3&gt;=18,"medal złoty","medal srebrny"),"medal brązowy"),"")</f>
        <v/>
      </c>
    </row>
    <row r="4" spans="1:11">
      <c r="A4" s="3">
        <v>95</v>
      </c>
      <c r="B4" s="5" t="s">
        <v>35</v>
      </c>
      <c r="C4" s="4" t="s">
        <v>18</v>
      </c>
      <c r="D4" s="1">
        <v>7</v>
      </c>
      <c r="E4" s="1">
        <v>11.5</v>
      </c>
      <c r="F4" s="1">
        <v>12.5</v>
      </c>
      <c r="G4" s="1">
        <v>14.5</v>
      </c>
      <c r="H4" s="1">
        <v>12.5</v>
      </c>
      <c r="I4" s="1">
        <v>14</v>
      </c>
      <c r="J4" s="2">
        <f t="shared" si="0"/>
        <v>12.625</v>
      </c>
      <c r="K4" s="3" t="str">
        <f t="shared" si="1"/>
        <v/>
      </c>
    </row>
    <row r="5" spans="1:11">
      <c r="A5" s="17">
        <v>44</v>
      </c>
      <c r="B5" s="5" t="s">
        <v>36</v>
      </c>
      <c r="C5" s="4" t="s">
        <v>19</v>
      </c>
      <c r="D5" s="1">
        <v>4.5</v>
      </c>
      <c r="E5" s="1">
        <v>4.5</v>
      </c>
      <c r="F5" s="1">
        <v>7</v>
      </c>
      <c r="G5" s="1">
        <v>4</v>
      </c>
      <c r="H5" s="1">
        <v>4</v>
      </c>
      <c r="I5" s="1">
        <v>3.5</v>
      </c>
      <c r="J5" s="2">
        <f t="shared" si="0"/>
        <v>4.25</v>
      </c>
      <c r="K5" s="3" t="str">
        <f t="shared" si="1"/>
        <v/>
      </c>
    </row>
    <row r="6" spans="1:11">
      <c r="A6" s="17">
        <v>49</v>
      </c>
      <c r="B6" s="5" t="s">
        <v>37</v>
      </c>
      <c r="C6" s="4" t="s">
        <v>20</v>
      </c>
      <c r="D6" s="1">
        <v>10</v>
      </c>
      <c r="E6" s="1">
        <v>7.5</v>
      </c>
      <c r="F6" s="1">
        <v>8.5</v>
      </c>
      <c r="G6" s="1">
        <v>6</v>
      </c>
      <c r="H6" s="1">
        <v>12.5</v>
      </c>
      <c r="I6" s="1">
        <v>8.5</v>
      </c>
      <c r="J6" s="2">
        <f t="shared" si="0"/>
        <v>8.625</v>
      </c>
      <c r="K6" s="3" t="str">
        <f t="shared" si="1"/>
        <v/>
      </c>
    </row>
    <row r="7" spans="1:11">
      <c r="A7" s="17">
        <v>80</v>
      </c>
      <c r="B7" s="5" t="s">
        <v>38</v>
      </c>
      <c r="C7" s="4" t="s">
        <v>21</v>
      </c>
      <c r="D7" s="1">
        <v>13</v>
      </c>
      <c r="E7" s="1">
        <v>10.5</v>
      </c>
      <c r="F7" s="1">
        <v>14.5</v>
      </c>
      <c r="G7" s="1">
        <v>15</v>
      </c>
      <c r="H7" s="1">
        <v>16</v>
      </c>
      <c r="I7" s="1">
        <v>15</v>
      </c>
      <c r="J7" s="2">
        <f t="shared" si="0"/>
        <v>14.375</v>
      </c>
      <c r="K7" s="3" t="str">
        <f t="shared" si="1"/>
        <v>medal brązowy</v>
      </c>
    </row>
    <row r="8" spans="1:11">
      <c r="A8" s="17">
        <v>23</v>
      </c>
      <c r="B8" s="5" t="s">
        <v>39</v>
      </c>
      <c r="C8" s="4" t="s">
        <v>32</v>
      </c>
      <c r="D8" s="1">
        <v>13.5</v>
      </c>
      <c r="E8" s="1">
        <v>13</v>
      </c>
      <c r="F8" s="1">
        <v>16</v>
      </c>
      <c r="G8" s="1">
        <v>15</v>
      </c>
      <c r="H8" s="1">
        <v>16.5</v>
      </c>
      <c r="I8" s="1">
        <v>14</v>
      </c>
      <c r="J8" s="2">
        <f t="shared" si="0"/>
        <v>14.625</v>
      </c>
      <c r="K8" s="3" t="str">
        <f t="shared" si="1"/>
        <v>medal brązowy</v>
      </c>
    </row>
    <row r="9" spans="1:11">
      <c r="A9" s="17">
        <v>101</v>
      </c>
      <c r="B9" s="5" t="s">
        <v>40</v>
      </c>
      <c r="C9" s="4" t="s">
        <v>30</v>
      </c>
      <c r="D9" s="1">
        <v>10.5</v>
      </c>
      <c r="E9" s="1">
        <v>9.5</v>
      </c>
      <c r="F9" s="1">
        <v>11.5</v>
      </c>
      <c r="G9" s="1">
        <v>15.5</v>
      </c>
      <c r="H9" s="1">
        <v>11.5</v>
      </c>
      <c r="I9" s="1">
        <v>11.5</v>
      </c>
      <c r="J9" s="2">
        <f t="shared" si="0"/>
        <v>11.25</v>
      </c>
      <c r="K9" s="3" t="str">
        <f t="shared" si="1"/>
        <v/>
      </c>
    </row>
    <row r="10" spans="1:11">
      <c r="A10" s="17">
        <v>32</v>
      </c>
      <c r="B10" s="5" t="s">
        <v>41</v>
      </c>
      <c r="C10" s="4" t="s">
        <v>22</v>
      </c>
      <c r="D10" s="1">
        <v>16</v>
      </c>
      <c r="E10" s="1">
        <v>18</v>
      </c>
      <c r="F10" s="1">
        <v>15</v>
      </c>
      <c r="G10" s="1">
        <v>14.5</v>
      </c>
      <c r="H10" s="1">
        <v>17</v>
      </c>
      <c r="I10" s="1">
        <v>14</v>
      </c>
      <c r="J10" s="2">
        <f t="shared" si="0"/>
        <v>15.625</v>
      </c>
      <c r="K10" s="3" t="str">
        <f t="shared" si="1"/>
        <v>medal brązowy</v>
      </c>
    </row>
    <row r="11" spans="1:11">
      <c r="A11" s="17">
        <v>37</v>
      </c>
      <c r="B11" s="5" t="s">
        <v>42</v>
      </c>
      <c r="C11" s="4" t="s">
        <v>23</v>
      </c>
      <c r="D11" s="1">
        <v>6.5</v>
      </c>
      <c r="E11" s="1">
        <v>6.5</v>
      </c>
      <c r="F11" s="1">
        <v>10.5</v>
      </c>
      <c r="G11" s="1">
        <v>10.5</v>
      </c>
      <c r="H11" s="1">
        <v>10.5</v>
      </c>
      <c r="I11" s="1">
        <v>8</v>
      </c>
      <c r="J11" s="2">
        <f t="shared" si="0"/>
        <v>8.875</v>
      </c>
      <c r="K11" s="3" t="str">
        <f t="shared" si="1"/>
        <v/>
      </c>
    </row>
    <row r="12" spans="1:11">
      <c r="A12" s="17">
        <v>42</v>
      </c>
      <c r="B12" s="5" t="s">
        <v>42</v>
      </c>
      <c r="C12" s="4" t="s">
        <v>31</v>
      </c>
      <c r="D12" s="1">
        <v>7.5</v>
      </c>
      <c r="E12" s="1">
        <v>6</v>
      </c>
      <c r="F12" s="1">
        <v>8</v>
      </c>
      <c r="G12" s="1">
        <v>11.5</v>
      </c>
      <c r="H12" s="1">
        <v>8.5</v>
      </c>
      <c r="I12" s="1">
        <v>8.5</v>
      </c>
      <c r="J12" s="2">
        <f t="shared" si="0"/>
        <v>8.125</v>
      </c>
      <c r="K12" s="3" t="str">
        <f t="shared" si="1"/>
        <v/>
      </c>
    </row>
    <row r="13" spans="1:11">
      <c r="A13" s="17">
        <v>36</v>
      </c>
      <c r="B13" s="5" t="s">
        <v>43</v>
      </c>
      <c r="C13" s="4" t="s">
        <v>24</v>
      </c>
      <c r="D13" s="1">
        <v>9</v>
      </c>
      <c r="E13" s="1">
        <v>8</v>
      </c>
      <c r="F13" s="1">
        <v>10.5</v>
      </c>
      <c r="G13" s="1">
        <v>15.5</v>
      </c>
      <c r="H13" s="1">
        <v>11</v>
      </c>
      <c r="I13" s="1">
        <v>12</v>
      </c>
      <c r="J13" s="2">
        <f t="shared" si="0"/>
        <v>10.625</v>
      </c>
      <c r="K13" s="3" t="str">
        <f t="shared" si="1"/>
        <v/>
      </c>
    </row>
    <row r="14" spans="1:11">
      <c r="A14" s="17">
        <v>14</v>
      </c>
      <c r="B14" s="5" t="s">
        <v>44</v>
      </c>
      <c r="C14" s="4" t="s">
        <v>25</v>
      </c>
      <c r="D14" s="1">
        <v>8.5</v>
      </c>
      <c r="E14" s="1">
        <v>7.5</v>
      </c>
      <c r="F14" s="1">
        <v>11.5</v>
      </c>
      <c r="G14" s="1">
        <v>8.5</v>
      </c>
      <c r="H14" s="1">
        <v>12</v>
      </c>
      <c r="I14" s="1">
        <v>11</v>
      </c>
      <c r="J14" s="2">
        <f t="shared" si="0"/>
        <v>9.875</v>
      </c>
      <c r="K14" s="3" t="str">
        <f t="shared" si="1"/>
        <v/>
      </c>
    </row>
    <row r="15" spans="1:11">
      <c r="A15" s="17"/>
      <c r="B15" s="5"/>
      <c r="C15" s="4"/>
      <c r="D15" s="1"/>
      <c r="E15" s="1"/>
      <c r="F15" s="1"/>
      <c r="G15" s="1"/>
      <c r="H15" s="1"/>
      <c r="I15" s="1"/>
      <c r="J15" s="2">
        <f t="shared" si="0"/>
        <v>0</v>
      </c>
      <c r="K15" s="3" t="str">
        <f t="shared" si="1"/>
        <v/>
      </c>
    </row>
    <row r="16" spans="1:11">
      <c r="A16" s="17"/>
      <c r="B16" s="5"/>
      <c r="C16" s="4"/>
      <c r="D16" s="1"/>
      <c r="E16" s="1"/>
      <c r="F16" s="1"/>
      <c r="G16" s="1"/>
      <c r="H16" s="1"/>
      <c r="I16" s="1"/>
      <c r="J16" s="2">
        <f t="shared" si="0"/>
        <v>0</v>
      </c>
      <c r="K16" s="3" t="str">
        <f t="shared" si="1"/>
        <v/>
      </c>
    </row>
    <row r="17" spans="1:11">
      <c r="A17" s="17"/>
      <c r="B17" s="5"/>
      <c r="C17" s="4"/>
      <c r="D17" s="1"/>
      <c r="E17" s="1"/>
      <c r="F17" s="1"/>
      <c r="G17" s="1"/>
      <c r="H17" s="1"/>
      <c r="I17" s="1"/>
      <c r="J17" s="2">
        <f t="shared" si="0"/>
        <v>0</v>
      </c>
      <c r="K17" s="3" t="str">
        <f t="shared" si="1"/>
        <v/>
      </c>
    </row>
    <row r="18" spans="1:11">
      <c r="A18" s="17"/>
      <c r="B18" s="5"/>
      <c r="C18" s="4"/>
      <c r="D18" s="1"/>
      <c r="E18" s="1"/>
      <c r="F18" s="1"/>
      <c r="G18" s="1"/>
      <c r="H18" s="1"/>
      <c r="I18" s="1"/>
      <c r="J18" s="2">
        <f t="shared" si="0"/>
        <v>0</v>
      </c>
      <c r="K18" s="3" t="str">
        <f t="shared" si="1"/>
        <v/>
      </c>
    </row>
    <row r="19" spans="1:11">
      <c r="A19" s="17"/>
      <c r="B19" s="5"/>
      <c r="C19" s="4"/>
      <c r="D19" s="1"/>
      <c r="E19" s="1"/>
      <c r="F19" s="1"/>
      <c r="G19" s="1"/>
      <c r="H19" s="1"/>
      <c r="I19" s="1"/>
      <c r="J19" s="2">
        <f t="shared" si="0"/>
        <v>0</v>
      </c>
      <c r="K19" s="3" t="str">
        <f t="shared" si="1"/>
        <v/>
      </c>
    </row>
    <row r="20" spans="1:11">
      <c r="A20" s="17"/>
      <c r="B20" s="5"/>
      <c r="C20" s="4"/>
      <c r="D20" s="1"/>
      <c r="E20" s="1"/>
      <c r="F20" s="1"/>
      <c r="G20" s="1"/>
      <c r="H20" s="1"/>
      <c r="I20" s="1"/>
      <c r="J20" s="2">
        <f t="shared" si="0"/>
        <v>0</v>
      </c>
      <c r="K20" s="3" t="str">
        <f t="shared" si="1"/>
        <v/>
      </c>
    </row>
    <row r="21" spans="1:11">
      <c r="A21" s="17"/>
      <c r="B21" s="5"/>
      <c r="C21" s="4"/>
      <c r="D21" s="1"/>
      <c r="E21" s="1"/>
      <c r="F21" s="1"/>
      <c r="G21" s="1"/>
      <c r="H21" s="1"/>
      <c r="I21" s="1"/>
      <c r="J21" s="2">
        <f t="shared" si="0"/>
        <v>0</v>
      </c>
      <c r="K21" s="3" t="str">
        <f t="shared" si="1"/>
        <v/>
      </c>
    </row>
    <row r="22" spans="1:11">
      <c r="A22" s="17"/>
      <c r="B22" s="5"/>
      <c r="C22" s="4"/>
      <c r="D22" s="1"/>
      <c r="E22" s="1"/>
      <c r="F22" s="1"/>
      <c r="G22" s="1"/>
      <c r="H22" s="1"/>
      <c r="I22" s="1"/>
      <c r="J22" s="2">
        <f t="shared" si="0"/>
        <v>0</v>
      </c>
      <c r="K22" s="3" t="str">
        <f t="shared" si="1"/>
        <v/>
      </c>
    </row>
    <row r="23" spans="1:11">
      <c r="A23" s="17"/>
      <c r="B23" s="5"/>
      <c r="C23" s="4"/>
      <c r="D23" s="1"/>
      <c r="E23" s="1"/>
      <c r="F23" s="1"/>
      <c r="G23" s="1"/>
      <c r="H23" s="1"/>
      <c r="I23" s="1"/>
      <c r="J23" s="2">
        <f t="shared" si="0"/>
        <v>0</v>
      </c>
      <c r="K23" s="3" t="str">
        <f t="shared" si="1"/>
        <v/>
      </c>
    </row>
    <row r="24" spans="1:11">
      <c r="A24" s="17"/>
      <c r="B24" s="5"/>
      <c r="C24" s="4"/>
      <c r="D24" s="1"/>
      <c r="E24" s="1"/>
      <c r="F24" s="1"/>
      <c r="G24" s="1"/>
      <c r="H24" s="1"/>
      <c r="I24" s="1"/>
      <c r="J24" s="2">
        <f t="shared" si="0"/>
        <v>0</v>
      </c>
      <c r="K24" s="3" t="str">
        <f t="shared" si="1"/>
        <v/>
      </c>
    </row>
    <row r="25" spans="1:11">
      <c r="A25" s="17"/>
      <c r="B25" s="5"/>
      <c r="C25" s="4"/>
      <c r="D25" s="1"/>
      <c r="E25" s="1"/>
      <c r="F25" s="1"/>
      <c r="G25" s="1"/>
      <c r="H25" s="1"/>
      <c r="I25" s="1"/>
      <c r="J25" s="2">
        <f t="shared" si="0"/>
        <v>0</v>
      </c>
      <c r="K25" s="3" t="str">
        <f t="shared" si="1"/>
        <v/>
      </c>
    </row>
    <row r="26" spans="1:11">
      <c r="A26" s="17"/>
      <c r="B26" s="5"/>
      <c r="C26" s="4"/>
      <c r="D26" s="1"/>
      <c r="E26" s="1"/>
      <c r="F26" s="1"/>
      <c r="G26" s="1"/>
      <c r="H26" s="1"/>
      <c r="I26" s="1"/>
      <c r="J26" s="2">
        <f t="shared" si="0"/>
        <v>0</v>
      </c>
      <c r="K26" s="3" t="str">
        <f t="shared" si="1"/>
        <v/>
      </c>
    </row>
    <row r="27" spans="1:11">
      <c r="A27" s="17"/>
      <c r="B27" s="5"/>
      <c r="C27" s="4"/>
      <c r="D27" s="1"/>
      <c r="E27" s="1"/>
      <c r="F27" s="1"/>
      <c r="G27" s="1"/>
      <c r="H27" s="1"/>
      <c r="I27" s="1"/>
      <c r="J27" s="2">
        <f t="shared" si="0"/>
        <v>0</v>
      </c>
      <c r="K27" s="3" t="str">
        <f t="shared" si="1"/>
        <v/>
      </c>
    </row>
    <row r="28" spans="1:11">
      <c r="A28" s="17"/>
      <c r="B28" s="5"/>
      <c r="C28" s="4"/>
      <c r="D28" s="1"/>
      <c r="E28" s="1"/>
      <c r="F28" s="1"/>
      <c r="G28" s="1"/>
      <c r="H28" s="1"/>
      <c r="I28" s="1"/>
      <c r="J28" s="2">
        <f t="shared" si="0"/>
        <v>0</v>
      </c>
      <c r="K28" s="3" t="str">
        <f t="shared" si="1"/>
        <v/>
      </c>
    </row>
    <row r="29" spans="1:11">
      <c r="A29" s="17"/>
      <c r="B29" s="5"/>
      <c r="C29" s="4"/>
      <c r="D29" s="1"/>
      <c r="E29" s="1"/>
      <c r="F29" s="1"/>
      <c r="G29" s="1"/>
      <c r="H29" s="1"/>
      <c r="I29" s="1"/>
      <c r="J29" s="2">
        <f t="shared" si="0"/>
        <v>0</v>
      </c>
      <c r="K29" s="3" t="str">
        <f t="shared" si="1"/>
        <v/>
      </c>
    </row>
    <row r="30" spans="1:11">
      <c r="A30" s="17"/>
      <c r="B30" s="5"/>
      <c r="C30" s="4"/>
      <c r="D30" s="1"/>
      <c r="E30" s="1"/>
      <c r="F30" s="1"/>
      <c r="G30" s="1"/>
      <c r="H30" s="1"/>
      <c r="I30" s="1"/>
      <c r="J30" s="2">
        <f t="shared" si="0"/>
        <v>0</v>
      </c>
      <c r="K30" s="3" t="str">
        <f t="shared" si="1"/>
        <v/>
      </c>
    </row>
    <row r="31" spans="1:11">
      <c r="A31" s="17"/>
      <c r="B31" s="5"/>
      <c r="C31" s="4"/>
      <c r="D31" s="1"/>
      <c r="E31" s="1"/>
      <c r="F31" s="1"/>
      <c r="G31" s="1"/>
      <c r="H31" s="1"/>
      <c r="I31" s="1"/>
      <c r="J31" s="2">
        <f t="shared" si="0"/>
        <v>0</v>
      </c>
      <c r="K31" s="3" t="str">
        <f t="shared" si="1"/>
        <v/>
      </c>
    </row>
    <row r="32" spans="1:11">
      <c r="A32" s="17"/>
      <c r="B32" s="5"/>
      <c r="C32" s="4"/>
      <c r="D32" s="1"/>
      <c r="E32" s="1"/>
      <c r="F32" s="1"/>
      <c r="G32" s="1"/>
      <c r="H32" s="1"/>
      <c r="I32" s="1"/>
      <c r="J32" s="2">
        <f t="shared" si="0"/>
        <v>0</v>
      </c>
      <c r="K32" s="3" t="str">
        <f t="shared" si="1"/>
        <v/>
      </c>
    </row>
    <row r="34" spans="2:7">
      <c r="B34" s="15" t="s">
        <v>13</v>
      </c>
      <c r="C34" s="15"/>
      <c r="D34" s="15"/>
      <c r="E34" t="s">
        <v>46</v>
      </c>
      <c r="G34" t="s">
        <v>45</v>
      </c>
    </row>
    <row r="35" spans="2:7">
      <c r="B35" s="15" t="s">
        <v>12</v>
      </c>
      <c r="C35" s="15"/>
      <c r="D35" s="15"/>
      <c r="E35" t="s">
        <v>11</v>
      </c>
    </row>
    <row r="36" spans="2:7">
      <c r="B36" t="s">
        <v>14</v>
      </c>
      <c r="E36" t="s">
        <v>26</v>
      </c>
    </row>
    <row r="37" spans="2:7">
      <c r="B37" t="s">
        <v>15</v>
      </c>
      <c r="E37" t="s">
        <v>27</v>
      </c>
    </row>
    <row r="38" spans="2:7">
      <c r="B38" t="s">
        <v>16</v>
      </c>
      <c r="E38" t="s">
        <v>28</v>
      </c>
    </row>
    <row r="39" spans="2:7">
      <c r="B39" t="s">
        <v>17</v>
      </c>
      <c r="E39" t="s">
        <v>29</v>
      </c>
    </row>
  </sheetData>
  <sheetProtection selectLockedCells="1" selectUnlockedCells="1"/>
  <mergeCells count="3">
    <mergeCell ref="A1:J1"/>
    <mergeCell ref="B35:D35"/>
    <mergeCell ref="B34:D34"/>
  </mergeCells>
  <pageMargins left="0.39370078740157483" right="0.39370078740157483" top="0.23622047244094491" bottom="0.23622047244094491" header="0.39370078740157483" footer="0.39370078740157483"/>
  <pageSetup paperSize="9" scale="80" orientation="landscape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 sędziów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i Damian</dc:creator>
  <cp:lastModifiedBy>Ola</cp:lastModifiedBy>
  <cp:lastPrinted>2021-12-09T18:02:38Z</cp:lastPrinted>
  <dcterms:created xsi:type="dcterms:W3CDTF">2021-12-07T18:53:55Z</dcterms:created>
  <dcterms:modified xsi:type="dcterms:W3CDTF">2021-12-09T18:08:02Z</dcterms:modified>
</cp:coreProperties>
</file>